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5480" windowHeight="7890"/>
  </bookViews>
  <sheets>
    <sheet name="OP3" sheetId="6" r:id="rId1"/>
  </sheets>
  <calcPr calcId="145621"/>
</workbook>
</file>

<file path=xl/calcChain.xml><?xml version="1.0" encoding="utf-8"?>
<calcChain xmlns="http://schemas.openxmlformats.org/spreadsheetml/2006/main">
  <c r="F12" i="6" l="1"/>
  <c r="F18" i="6" l="1"/>
  <c r="F17" i="6"/>
  <c r="F16" i="6"/>
  <c r="F14" i="6"/>
  <c r="F11" i="6"/>
  <c r="F10" i="6"/>
  <c r="F9" i="6"/>
  <c r="F8" i="6"/>
  <c r="F7" i="6"/>
  <c r="F6" i="6"/>
  <c r="F5" i="6"/>
  <c r="F19" i="6" l="1"/>
  <c r="F20" i="6" s="1"/>
  <c r="F21" i="6" s="1"/>
</calcChain>
</file>

<file path=xl/sharedStrings.xml><?xml version="1.0" encoding="utf-8"?>
<sst xmlns="http://schemas.openxmlformats.org/spreadsheetml/2006/main" count="38" uniqueCount="26">
  <si>
    <t>№</t>
  </si>
  <si>
    <t>Мярка</t>
  </si>
  <si>
    <t>бр.</t>
  </si>
  <si>
    <t>Кейк единично опакован 30- 40гр.</t>
  </si>
  <si>
    <t>Вафла тунквана 40 гр.</t>
  </si>
  <si>
    <t>Хранителни продукти</t>
  </si>
  <si>
    <t>Общо прогнозно количество</t>
  </si>
  <si>
    <t>Обща стойност</t>
  </si>
  <si>
    <t>Домати консерва 800гр./кутия/</t>
  </si>
  <si>
    <t>Конфитюр с над 60% плодово съдържание-360 гр.</t>
  </si>
  <si>
    <t>ОБОСОБЕНА ПОЗИЦИЯ 3</t>
  </si>
  <si>
    <t>Зеленчукови консерви</t>
  </si>
  <si>
    <t xml:space="preserve">Захарни изделия и десерти </t>
  </si>
  <si>
    <t>Конфитюри</t>
  </si>
  <si>
    <t>ДДС</t>
  </si>
  <si>
    <t>Обща стойност с ДДС</t>
  </si>
  <si>
    <t>Кисели краставички буркан 680 гр.</t>
  </si>
  <si>
    <t>Гювеч консерва  830 гр. /кутия/</t>
  </si>
  <si>
    <t>Грах консерва  820 гр. /курия/</t>
  </si>
  <si>
    <t>Кисело зеле консерва 1,65 кг. /буркан/</t>
  </si>
  <si>
    <t>Зелен фасул консерва 680 гр. /буркан/</t>
  </si>
  <si>
    <t>Доматено пюре с не по-малко от 22% сухо вещество 680 гр. / буркан/</t>
  </si>
  <si>
    <t>Суха паста 30 - 40 гр.</t>
  </si>
  <si>
    <t>Лютеница 560 гр. Без консерванти БДС</t>
  </si>
  <si>
    <t>Приложение № 1.3</t>
  </si>
  <si>
    <t>Единична стойност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</si>
</sst>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6" zoomScale="130" zoomScaleNormal="130" workbookViewId="0">
      <selection activeCell="F21" sqref="F21"/>
    </sheetView>
  </sheetViews>
  <sheetFormatPr defaultRowHeight="15.75" x14ac:dyDescent="0.25"/>
  <cols>
    <col min="1" max="1" width="5.28515625" customWidth="1"/>
    <col min="2" max="2" width="29.7109375" customWidth="1"/>
    <col min="3" max="3" width="8.140625" style="13" customWidth="1"/>
    <col min="4" max="4" width="13.7109375" style="15" customWidth="1"/>
    <col min="5" max="5" width="12.140625" customWidth="1"/>
    <col min="6" max="6" width="13.85546875" customWidth="1"/>
  </cols>
  <sheetData>
    <row r="1" spans="1:6" ht="15.75" customHeight="1" x14ac:dyDescent="0.25">
      <c r="A1" s="20" t="s">
        <v>24</v>
      </c>
      <c r="B1" s="20"/>
      <c r="C1" s="20"/>
      <c r="D1" s="20"/>
      <c r="E1" s="20"/>
      <c r="F1" s="20"/>
    </row>
    <row r="2" spans="1:6" ht="26.25" customHeight="1" x14ac:dyDescent="0.25">
      <c r="A2" s="24" t="s">
        <v>10</v>
      </c>
      <c r="B2" s="24"/>
      <c r="C2" s="24"/>
      <c r="D2" s="24"/>
      <c r="E2" s="24"/>
      <c r="F2" s="24"/>
    </row>
    <row r="3" spans="1:6" ht="47.25" x14ac:dyDescent="0.25">
      <c r="A3" s="1" t="s">
        <v>0</v>
      </c>
      <c r="B3" s="10" t="s">
        <v>5</v>
      </c>
      <c r="C3" s="1" t="s">
        <v>1</v>
      </c>
      <c r="D3" s="10" t="s">
        <v>6</v>
      </c>
      <c r="E3" s="10" t="s">
        <v>25</v>
      </c>
      <c r="F3" s="10" t="s">
        <v>7</v>
      </c>
    </row>
    <row r="4" spans="1:6" ht="30.75" customHeight="1" x14ac:dyDescent="0.25">
      <c r="A4" s="25" t="s">
        <v>11</v>
      </c>
      <c r="B4" s="25"/>
      <c r="C4" s="25"/>
      <c r="D4" s="25"/>
      <c r="E4" s="25"/>
      <c r="F4" s="25"/>
    </row>
    <row r="5" spans="1:6" ht="31.5" x14ac:dyDescent="0.25">
      <c r="A5" s="2">
        <v>1</v>
      </c>
      <c r="B5" s="4" t="s">
        <v>17</v>
      </c>
      <c r="C5" s="8" t="s">
        <v>2</v>
      </c>
      <c r="D5" s="14">
        <v>460</v>
      </c>
      <c r="E5" s="16"/>
      <c r="F5" s="16">
        <f>D5*E5</f>
        <v>0</v>
      </c>
    </row>
    <row r="6" spans="1:6" ht="31.5" x14ac:dyDescent="0.25">
      <c r="A6" s="2">
        <v>2</v>
      </c>
      <c r="B6" s="4" t="s">
        <v>16</v>
      </c>
      <c r="C6" s="8" t="s">
        <v>2</v>
      </c>
      <c r="D6" s="14">
        <v>200</v>
      </c>
      <c r="E6" s="16"/>
      <c r="F6" s="16">
        <f t="shared" ref="F6:F11" si="0">D6*E6</f>
        <v>0</v>
      </c>
    </row>
    <row r="7" spans="1:6" ht="31.5" x14ac:dyDescent="0.25">
      <c r="A7" s="2">
        <v>3</v>
      </c>
      <c r="B7" s="4" t="s">
        <v>19</v>
      </c>
      <c r="C7" s="8" t="s">
        <v>2</v>
      </c>
      <c r="D7" s="14">
        <v>150</v>
      </c>
      <c r="E7" s="16"/>
      <c r="F7" s="16">
        <f t="shared" si="0"/>
        <v>0</v>
      </c>
    </row>
    <row r="8" spans="1:6" ht="30" customHeight="1" x14ac:dyDescent="0.25">
      <c r="A8" s="2">
        <v>4</v>
      </c>
      <c r="B8" s="4" t="s">
        <v>20</v>
      </c>
      <c r="C8" s="8" t="s">
        <v>2</v>
      </c>
      <c r="D8" s="14">
        <v>600</v>
      </c>
      <c r="E8" s="16"/>
      <c r="F8" s="16">
        <f t="shared" si="0"/>
        <v>0</v>
      </c>
    </row>
    <row r="9" spans="1:6" ht="31.5" x14ac:dyDescent="0.25">
      <c r="A9" s="2">
        <v>5</v>
      </c>
      <c r="B9" s="4" t="s">
        <v>18</v>
      </c>
      <c r="C9" s="8" t="s">
        <v>2</v>
      </c>
      <c r="D9" s="14">
        <v>700</v>
      </c>
      <c r="E9" s="16"/>
      <c r="F9" s="16">
        <f t="shared" si="0"/>
        <v>0</v>
      </c>
    </row>
    <row r="10" spans="1:6" ht="31.5" x14ac:dyDescent="0.25">
      <c r="A10" s="2">
        <v>6</v>
      </c>
      <c r="B10" s="4" t="s">
        <v>8</v>
      </c>
      <c r="C10" s="8" t="s">
        <v>2</v>
      </c>
      <c r="D10" s="14">
        <v>1350</v>
      </c>
      <c r="E10" s="16"/>
      <c r="F10" s="16">
        <f t="shared" si="0"/>
        <v>0</v>
      </c>
    </row>
    <row r="11" spans="1:6" ht="47.25" x14ac:dyDescent="0.25">
      <c r="A11" s="2">
        <v>7</v>
      </c>
      <c r="B11" s="4" t="s">
        <v>21</v>
      </c>
      <c r="C11" s="8" t="s">
        <v>2</v>
      </c>
      <c r="D11" s="14">
        <v>70</v>
      </c>
      <c r="E11" s="16"/>
      <c r="F11" s="16">
        <f t="shared" si="0"/>
        <v>0</v>
      </c>
    </row>
    <row r="12" spans="1:6" s="19" customFormat="1" ht="31.5" x14ac:dyDescent="0.25">
      <c r="A12" s="6">
        <v>8</v>
      </c>
      <c r="B12" s="7" t="s">
        <v>23</v>
      </c>
      <c r="C12" s="11" t="s">
        <v>2</v>
      </c>
      <c r="D12" s="11">
        <v>210</v>
      </c>
      <c r="E12" s="12"/>
      <c r="F12" s="12">
        <f>D12*E12</f>
        <v>0</v>
      </c>
    </row>
    <row r="13" spans="1:6" ht="25.5" customHeight="1" x14ac:dyDescent="0.25">
      <c r="A13" s="26" t="s">
        <v>13</v>
      </c>
      <c r="B13" s="26"/>
      <c r="C13" s="26"/>
      <c r="D13" s="26"/>
      <c r="E13" s="26"/>
      <c r="F13" s="26"/>
    </row>
    <row r="14" spans="1:6" ht="31.5" x14ac:dyDescent="0.25">
      <c r="A14" s="3">
        <v>9</v>
      </c>
      <c r="B14" s="5" t="s">
        <v>9</v>
      </c>
      <c r="C14" s="9" t="s">
        <v>2</v>
      </c>
      <c r="D14" s="14">
        <v>80</v>
      </c>
      <c r="E14" s="17"/>
      <c r="F14" s="17">
        <f>D14*E14</f>
        <v>0</v>
      </c>
    </row>
    <row r="15" spans="1:6" ht="24" customHeight="1" x14ac:dyDescent="0.25">
      <c r="A15" s="26" t="s">
        <v>12</v>
      </c>
      <c r="B15" s="26"/>
      <c r="C15" s="26"/>
      <c r="D15" s="26"/>
      <c r="E15" s="26"/>
      <c r="F15" s="26"/>
    </row>
    <row r="16" spans="1:6" x14ac:dyDescent="0.25">
      <c r="A16" s="3">
        <v>10</v>
      </c>
      <c r="B16" s="5" t="s">
        <v>22</v>
      </c>
      <c r="C16" s="9" t="s">
        <v>2</v>
      </c>
      <c r="D16" s="14">
        <v>200</v>
      </c>
      <c r="E16" s="17"/>
      <c r="F16" s="17">
        <f t="shared" ref="F16:F18" si="1">D16*E16</f>
        <v>0</v>
      </c>
    </row>
    <row r="17" spans="1:6" x14ac:dyDescent="0.25">
      <c r="A17" s="3">
        <v>11</v>
      </c>
      <c r="B17" s="5" t="s">
        <v>4</v>
      </c>
      <c r="C17" s="9" t="s">
        <v>2</v>
      </c>
      <c r="D17" s="14">
        <v>400</v>
      </c>
      <c r="E17" s="17"/>
      <c r="F17" s="17">
        <f t="shared" si="1"/>
        <v>0</v>
      </c>
    </row>
    <row r="18" spans="1:6" ht="31.5" x14ac:dyDescent="0.25">
      <c r="A18" s="3">
        <v>12</v>
      </c>
      <c r="B18" s="5" t="s">
        <v>3</v>
      </c>
      <c r="C18" s="9" t="s">
        <v>2</v>
      </c>
      <c r="D18" s="14">
        <v>200</v>
      </c>
      <c r="E18" s="17"/>
      <c r="F18" s="17">
        <f t="shared" si="1"/>
        <v>0</v>
      </c>
    </row>
    <row r="19" spans="1:6" ht="19.5" customHeight="1" x14ac:dyDescent="0.25">
      <c r="A19" s="21" t="s">
        <v>7</v>
      </c>
      <c r="B19" s="22"/>
      <c r="C19" s="22"/>
      <c r="D19" s="22"/>
      <c r="E19" s="23"/>
      <c r="F19" s="18">
        <f>SUM(F5:F12,F14,F16,F18)</f>
        <v>0</v>
      </c>
    </row>
    <row r="20" spans="1:6" ht="15.75" customHeight="1" x14ac:dyDescent="0.25">
      <c r="A20" s="21" t="s">
        <v>14</v>
      </c>
      <c r="B20" s="22"/>
      <c r="C20" s="22"/>
      <c r="D20" s="22"/>
      <c r="E20" s="23"/>
      <c r="F20" s="18">
        <f>SUM(F19*0.2)</f>
        <v>0</v>
      </c>
    </row>
    <row r="21" spans="1:6" ht="15.75" customHeight="1" x14ac:dyDescent="0.25">
      <c r="A21" s="21" t="s">
        <v>15</v>
      </c>
      <c r="B21" s="22"/>
      <c r="C21" s="22"/>
      <c r="D21" s="22"/>
      <c r="E21" s="23"/>
      <c r="F21" s="18">
        <f>SUM(F19,F20)</f>
        <v>0</v>
      </c>
    </row>
  </sheetData>
  <mergeCells count="8">
    <mergeCell ref="A1:F1"/>
    <mergeCell ref="A20:E20"/>
    <mergeCell ref="A21:E21"/>
    <mergeCell ref="A2:F2"/>
    <mergeCell ref="A4:F4"/>
    <mergeCell ref="A15:F15"/>
    <mergeCell ref="A19:E19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OP3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Главчева</dc:creator>
  <cp:lastModifiedBy>Теодора Главчева</cp:lastModifiedBy>
  <cp:lastPrinted>2015-12-18T14:05:42Z</cp:lastPrinted>
  <dcterms:created xsi:type="dcterms:W3CDTF">2015-11-12T14:23:26Z</dcterms:created>
  <dcterms:modified xsi:type="dcterms:W3CDTF">2016-01-14T13:13:46Z</dcterms:modified>
</cp:coreProperties>
</file>